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52A90F20-D228-41F9-A6B0-49DC099F6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B21" i="1"/>
  <c r="B19" i="1"/>
  <c r="B17" i="1" l="1"/>
  <c r="B23" i="1" s="1"/>
  <c r="B15" i="1" l="1"/>
</calcChain>
</file>

<file path=xl/sharedStrings.xml><?xml version="1.0" encoding="utf-8"?>
<sst xmlns="http://schemas.openxmlformats.org/spreadsheetml/2006/main" count="25" uniqueCount="19">
  <si>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</si>
  <si>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</si>
  <si>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</si>
  <si>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</si>
  <si>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</si>
  <si>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</si>
  <si>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</si>
  <si>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</si>
  <si>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</si>
  <si>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</si>
  <si>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15.10.2026.</t>
  </si>
  <si>
    <t>16.10.2026.</t>
  </si>
  <si>
    <t>IZVOD  BR. 239</t>
  </si>
  <si>
    <t>UPLATA RFZO LESKOVAC - PLATA 07A</t>
  </si>
  <si>
    <t>UPLATA RFZO LESKOVAC - KRV 076</t>
  </si>
  <si>
    <t>PLATA 07A</t>
  </si>
  <si>
    <t>PLATA 10-2026 I DEO</t>
  </si>
  <si>
    <t>KRV 076</t>
  </si>
  <si>
    <t>ZAVOD ZA TRANSFUZIJU KRVI NIŠ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</si>
</sst>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17" fillId="0" borderId="0" xfId="258" applyFont="1"/>
    <xf numFmtId="0" fontId="73" fillId="0" borderId="12" xfId="0" applyFont="1" applyBorder="1"/>
    <xf numFmtId="4" fontId="73" fillId="0" borderId="13" xfId="0" applyNumberFormat="1" applyFont="1" applyBorder="1" applyAlignment="1">
      <alignment horizontal="right"/>
    </xf>
  </cellXfs>
  <cellStyles count="28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5" xfId="7" xr:uid="{00000000-0005-0000-0000-0000BC000000}"/>
    <cellStyle name="Normal 5 10" xfId="94" xr:uid="{00000000-0005-0000-0000-0000BD000000}"/>
    <cellStyle name="Normal 5 11" xfId="155" xr:uid="{00000000-0005-0000-0000-0000BE000000}"/>
    <cellStyle name="Normal 5 12" xfId="166" xr:uid="{00000000-0005-0000-0000-0000BF000000}"/>
    <cellStyle name="Normal 5 13" xfId="183" xr:uid="{00000000-0005-0000-0000-0000C0000000}"/>
    <cellStyle name="Normal 5 14" xfId="204" xr:uid="{00000000-0005-0000-0000-0000C1000000}"/>
    <cellStyle name="Normal 5 15" xfId="225" xr:uid="{00000000-0005-0000-0000-0000C2000000}"/>
    <cellStyle name="Normal 5 16" xfId="243" xr:uid="{00000000-0005-0000-0000-0000C3000000}"/>
    <cellStyle name="Normal 5 17" xfId="273" xr:uid="{00000000-0005-0000-0000-0000C4000000}"/>
    <cellStyle name="Normal 5 2" xfId="12" xr:uid="{00000000-0005-0000-0000-0000C5000000}"/>
    <cellStyle name="Normal 5 2 2" xfId="174" xr:uid="{00000000-0005-0000-0000-0000C6000000}"/>
    <cellStyle name="Normal 5 2 3" xfId="191" xr:uid="{00000000-0005-0000-0000-0000C7000000}"/>
    <cellStyle name="Normal 5 2 4" xfId="212" xr:uid="{00000000-0005-0000-0000-0000C8000000}"/>
    <cellStyle name="Normal 5 2 5" xfId="233" xr:uid="{00000000-0005-0000-0000-0000C9000000}"/>
    <cellStyle name="Normal 5 2 6" xfId="251" xr:uid="{00000000-0005-0000-0000-0000CA000000}"/>
    <cellStyle name="Normal 5 2 7" xfId="281" xr:uid="{00000000-0005-0000-0000-0000CB000000}"/>
    <cellStyle name="Normal 5 3" xfId="16" xr:uid="{00000000-0005-0000-0000-0000CC000000}"/>
    <cellStyle name="Normal 5 4" xfId="63" xr:uid="{00000000-0005-0000-0000-0000CD000000}"/>
    <cellStyle name="Normal 5 5" xfId="68" xr:uid="{00000000-0005-0000-0000-0000CE000000}"/>
    <cellStyle name="Normal 5 6" xfId="73" xr:uid="{00000000-0005-0000-0000-0000CF000000}"/>
    <cellStyle name="Normal 5 7" xfId="78" xr:uid="{00000000-0005-0000-0000-0000D0000000}"/>
    <cellStyle name="Normal 5 8" xfId="83" xr:uid="{00000000-0005-0000-0000-0000D1000000}"/>
    <cellStyle name="Normal 5 9" xfId="88" xr:uid="{00000000-0005-0000-0000-0000D2000000}"/>
    <cellStyle name="Normal 6" xfId="8" xr:uid="{00000000-0005-0000-0000-0000D3000000}"/>
    <cellStyle name="Normal 6 10" xfId="156" xr:uid="{00000000-0005-0000-0000-0000D4000000}"/>
    <cellStyle name="Normal 6 11" xfId="167" xr:uid="{00000000-0005-0000-0000-0000D5000000}"/>
    <cellStyle name="Normal 6 12" xfId="184" xr:uid="{00000000-0005-0000-0000-0000D6000000}"/>
    <cellStyle name="Normal 6 13" xfId="205" xr:uid="{00000000-0005-0000-0000-0000D7000000}"/>
    <cellStyle name="Normal 6 14" xfId="226" xr:uid="{00000000-0005-0000-0000-0000D8000000}"/>
    <cellStyle name="Normal 6 15" xfId="244" xr:uid="{00000000-0005-0000-0000-0000D9000000}"/>
    <cellStyle name="Normal 6 16" xfId="274" xr:uid="{00000000-0005-0000-0000-0000DA000000}"/>
    <cellStyle name="Normal 6 2" xfId="17" xr:uid="{00000000-0005-0000-0000-0000DB000000}"/>
    <cellStyle name="Normal 6 2 2" xfId="175" xr:uid="{00000000-0005-0000-0000-0000DC000000}"/>
    <cellStyle name="Normal 6 2 3" xfId="192" xr:uid="{00000000-0005-0000-0000-0000DD000000}"/>
    <cellStyle name="Normal 6 2 4" xfId="213" xr:uid="{00000000-0005-0000-0000-0000DE000000}"/>
    <cellStyle name="Normal 6 2 5" xfId="234" xr:uid="{00000000-0005-0000-0000-0000DF000000}"/>
    <cellStyle name="Normal 6 2 6" xfId="252" xr:uid="{00000000-0005-0000-0000-0000E0000000}"/>
    <cellStyle name="Normal 6 2 7" xfId="282" xr:uid="{00000000-0005-0000-0000-0000E1000000}"/>
    <cellStyle name="Normal 6 3" xfId="64" xr:uid="{00000000-0005-0000-0000-0000E2000000}"/>
    <cellStyle name="Normal 6 4" xfId="69" xr:uid="{00000000-0005-0000-0000-0000E3000000}"/>
    <cellStyle name="Normal 6 5" xfId="74" xr:uid="{00000000-0005-0000-0000-0000E4000000}"/>
    <cellStyle name="Normal 6 6" xfId="79" xr:uid="{00000000-0005-0000-0000-0000E5000000}"/>
    <cellStyle name="Normal 6 7" xfId="84" xr:uid="{00000000-0005-0000-0000-0000E6000000}"/>
    <cellStyle name="Normal 6 8" xfId="89" xr:uid="{00000000-0005-0000-0000-0000E7000000}"/>
    <cellStyle name="Normal 6 9" xfId="95" xr:uid="{00000000-0005-0000-0000-0000E8000000}"/>
    <cellStyle name="Normal 7" xfId="18" xr:uid="{00000000-0005-0000-0000-0000E9000000}"/>
    <cellStyle name="Normal 7 10" xfId="275" xr:uid="{00000000-0005-0000-0000-0000EA000000}"/>
    <cellStyle name="Normal 7 2" xfId="90" xr:uid="{00000000-0005-0000-0000-0000EB000000}"/>
    <cellStyle name="Normal 7 2 2" xfId="176" xr:uid="{00000000-0005-0000-0000-0000EC000000}"/>
    <cellStyle name="Normal 7 2 3" xfId="193" xr:uid="{00000000-0005-0000-0000-0000ED000000}"/>
    <cellStyle name="Normal 7 2 4" xfId="214" xr:uid="{00000000-0005-0000-0000-0000EE000000}"/>
    <cellStyle name="Normal 7 2 5" xfId="235" xr:uid="{00000000-0005-0000-0000-0000EF000000}"/>
    <cellStyle name="Normal 7 2 6" xfId="253" xr:uid="{00000000-0005-0000-0000-0000F0000000}"/>
    <cellStyle name="Normal 7 2 7" xfId="283" xr:uid="{00000000-0005-0000-0000-0000F1000000}"/>
    <cellStyle name="Normal 7 3" xfId="96" xr:uid="{00000000-0005-0000-0000-0000F2000000}"/>
    <cellStyle name="Normal 7 4" xfId="157" xr:uid="{00000000-0005-0000-0000-0000F3000000}"/>
    <cellStyle name="Normal 7 5" xfId="168" xr:uid="{00000000-0005-0000-0000-0000F4000000}"/>
    <cellStyle name="Normal 7 6" xfId="185" xr:uid="{00000000-0005-0000-0000-0000F5000000}"/>
    <cellStyle name="Normal 7 7" xfId="206" xr:uid="{00000000-0005-0000-0000-0000F6000000}"/>
    <cellStyle name="Normal 7 8" xfId="227" xr:uid="{00000000-0005-0000-0000-0000F7000000}"/>
    <cellStyle name="Normal 7 9" xfId="245" xr:uid="{00000000-0005-0000-0000-0000F8000000}"/>
    <cellStyle name="Normal 8" xfId="150" xr:uid="{00000000-0005-0000-0000-0000F9000000}"/>
    <cellStyle name="Normal 8 2" xfId="158" xr:uid="{00000000-0005-0000-0000-0000FA000000}"/>
    <cellStyle name="Normal 8 2 2" xfId="177" xr:uid="{00000000-0005-0000-0000-0000FB000000}"/>
    <cellStyle name="Normal 8 2 3" xfId="194" xr:uid="{00000000-0005-0000-0000-0000FC000000}"/>
    <cellStyle name="Normal 8 2 4" xfId="215" xr:uid="{00000000-0005-0000-0000-0000FD000000}"/>
    <cellStyle name="Normal 8 2 5" xfId="236" xr:uid="{00000000-0005-0000-0000-0000FE000000}"/>
    <cellStyle name="Normal 8 2 6" xfId="254" xr:uid="{00000000-0005-0000-0000-0000FF000000}"/>
    <cellStyle name="Normal 8 2 7" xfId="284" xr:uid="{00000000-0005-0000-0000-000000010000}"/>
    <cellStyle name="Normal 8 3" xfId="169" xr:uid="{00000000-0005-0000-0000-000001010000}"/>
    <cellStyle name="Normal 8 4" xfId="186" xr:uid="{00000000-0005-0000-0000-000002010000}"/>
    <cellStyle name="Normal 8 5" xfId="207" xr:uid="{00000000-0005-0000-0000-000003010000}"/>
    <cellStyle name="Normal 8 6" xfId="228" xr:uid="{00000000-0005-0000-0000-000004010000}"/>
    <cellStyle name="Normal 8 7" xfId="246" xr:uid="{00000000-0005-0000-0000-000005010000}"/>
    <cellStyle name="Normal 8 8" xfId="276" xr:uid="{00000000-0005-0000-0000-000006010000}"/>
    <cellStyle name="Normal 9" xfId="159" xr:uid="{00000000-0005-0000-0000-000007010000}"/>
    <cellStyle name="Normal 9 2" xfId="178" xr:uid="{00000000-0005-0000-0000-000008010000}"/>
    <cellStyle name="Normal 9 2 2" xfId="195" xr:uid="{00000000-0005-0000-0000-000009010000}"/>
    <cellStyle name="Normal 9 2 3" xfId="216" xr:uid="{00000000-0005-0000-0000-00000A010000}"/>
    <cellStyle name="Normal 9 2 4" xfId="237" xr:uid="{00000000-0005-0000-0000-00000B010000}"/>
    <cellStyle name="Normal 9 2 5" xfId="255" xr:uid="{00000000-0005-0000-0000-00000C010000}"/>
    <cellStyle name="Normal 9 2 6" xfId="285" xr:uid="{00000000-0005-0000-0000-00000D010000}"/>
    <cellStyle name="Normal 9 3" xfId="170" xr:uid="{00000000-0005-0000-0000-00000E010000}"/>
    <cellStyle name="Normal 9 4" xfId="187" xr:uid="{00000000-0005-0000-0000-00000F010000}"/>
    <cellStyle name="Normal 9 5" xfId="208" xr:uid="{00000000-0005-0000-0000-000010010000}"/>
    <cellStyle name="Normal 9 6" xfId="229" xr:uid="{00000000-0005-0000-0000-000011010000}"/>
    <cellStyle name="Normal 9 7" xfId="247" xr:uid="{00000000-0005-0000-0000-000012010000}"/>
    <cellStyle name="Normal 9 8" xfId="277" xr:uid="{00000000-0005-0000-0000-000013010000}"/>
    <cellStyle name="Note 2" xfId="55" xr:uid="{00000000-0005-0000-0000-000014010000}"/>
    <cellStyle name="Note 3" xfId="109" xr:uid="{00000000-0005-0000-0000-000015010000}"/>
    <cellStyle name="Note 4" xfId="151" xr:uid="{00000000-0005-0000-0000-000016010000}"/>
    <cellStyle name="Output" xfId="119" builtinId="21" customBuiltin="1"/>
    <cellStyle name="Output 2" xfId="56" xr:uid="{00000000-0005-0000-0000-000018010000}"/>
    <cellStyle name="Title" xfId="110" builtinId="15" customBuiltin="1"/>
    <cellStyle name="Title 2" xfId="57" xr:uid="{00000000-0005-0000-0000-00001A010000}"/>
    <cellStyle name="Total" xfId="125" builtinId="25" customBuiltin="1"/>
    <cellStyle name="Total 2" xfId="58" xr:uid="{00000000-0005-0000-0000-00001C010000}"/>
    <cellStyle name="Warning Text" xfId="123" builtinId="11" customBuiltin="1"/>
    <cellStyle name="Warning Text 2" xfId="59" xr:uid="{00000000-0005-0000-0000-00001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Normal="100" workbookViewId="0">
      <selection activeCell="D19" sqref="D19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1717098.97</v>
      </c>
    </row>
    <row r="8" spans="1:3" x14ac:dyDescent="0.25">
      <c r="A8" s="3" t="s">
        <v>2</v>
      </c>
      <c r="B8" s="4" t="s">
        <v>10</v>
      </c>
      <c r="C8" s="7">
        <v>1680833.37</v>
      </c>
    </row>
    <row r="9" spans="1:3" x14ac:dyDescent="0.25">
      <c r="A9" s="3" t="s">
        <v>6</v>
      </c>
      <c r="B9" s="4" t="s">
        <v>11</v>
      </c>
      <c r="C9" s="7">
        <v>36323</v>
      </c>
    </row>
    <row r="10" spans="1:3" x14ac:dyDescent="0.25">
      <c r="A10" s="3" t="s">
        <v>13</v>
      </c>
      <c r="B10" s="4" t="s">
        <v>11</v>
      </c>
      <c r="C10" s="7">
        <v>124618465.39</v>
      </c>
    </row>
    <row r="11" spans="1:3" x14ac:dyDescent="0.25">
      <c r="A11" s="3" t="s">
        <v>14</v>
      </c>
      <c r="B11" s="4" t="s">
        <v>11</v>
      </c>
      <c r="C11" s="7">
        <v>977222.69</v>
      </c>
    </row>
    <row r="12" spans="1:3" ht="13.5" customHeight="1" x14ac:dyDescent="0.25">
      <c r="A12" s="15" t="s">
        <v>5</v>
      </c>
      <c r="B12" s="4" t="s">
        <v>11</v>
      </c>
      <c r="C12" s="2">
        <v>125595745.48</v>
      </c>
    </row>
    <row r="13" spans="1:3" x14ac:dyDescent="0.25">
      <c r="B13" s="4" t="s">
        <v>11</v>
      </c>
      <c r="C13" s="9">
        <f>C8+C9+C10+C11-C12</f>
        <v>1717098.9699999988</v>
      </c>
    </row>
    <row r="14" spans="1:3" x14ac:dyDescent="0.25">
      <c r="B14" s="4"/>
      <c r="C14" s="6"/>
    </row>
    <row r="15" spans="1:3" s="1" customFormat="1" x14ac:dyDescent="0.25">
      <c r="A15" s="1" t="s">
        <v>7</v>
      </c>
      <c r="B15" s="5" t="str">
        <f>A4</f>
        <v>16.10.2026.</v>
      </c>
      <c r="C15" s="8"/>
    </row>
    <row r="16" spans="1:3" s="1" customFormat="1" x14ac:dyDescent="0.25">
      <c r="B16" s="5"/>
      <c r="C16" s="8"/>
    </row>
    <row r="17" spans="1:3" s="1" customFormat="1" x14ac:dyDescent="0.25">
      <c r="A17" s="11" t="s">
        <v>9</v>
      </c>
      <c r="B17" s="12">
        <f>SUM(B18:B18)</f>
        <v>57.4</v>
      </c>
      <c r="C17" s="8"/>
    </row>
    <row r="18" spans="1:3" x14ac:dyDescent="0.25">
      <c r="A18" s="14" t="s">
        <v>8</v>
      </c>
      <c r="B18" s="13">
        <v>57.4</v>
      </c>
    </row>
    <row r="19" spans="1:3" s="1" customFormat="1" x14ac:dyDescent="0.25">
      <c r="A19" s="11" t="s">
        <v>15</v>
      </c>
      <c r="B19" s="12">
        <f>B20</f>
        <v>124618465.39</v>
      </c>
      <c r="C19" s="8"/>
    </row>
    <row r="20" spans="1:3" x14ac:dyDescent="0.25">
      <c r="A20" s="16" t="s">
        <v>16</v>
      </c>
      <c r="B20" s="17">
        <v>124618465.39</v>
      </c>
    </row>
    <row r="21" spans="1:3" x14ac:dyDescent="0.25">
      <c r="A21" s="11" t="s">
        <v>17</v>
      </c>
      <c r="B21" s="12">
        <f>B22</f>
        <v>977222.69</v>
      </c>
    </row>
    <row r="22" spans="1:3" x14ac:dyDescent="0.25">
      <c r="A22" s="16" t="s">
        <v>18</v>
      </c>
      <c r="B22" s="17">
        <v>977222.69</v>
      </c>
    </row>
    <row r="23" spans="1:3" x14ac:dyDescent="0.25">
      <c r="B23" s="5">
        <f>B21+B19+B17</f>
        <v>125595745.48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2026-10-16T11:34:36Z</dcterms:modified>
</cp:coreProperties>
</file>